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3ceb1372e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бочая форма" sheetId="1" r:id="R2a192266b5dd42ae"/>
    <x:sheet xmlns:r="http://schemas.openxmlformats.org/officeDocument/2006/relationships" name="Учебный разбор" sheetId="2" r:id="Rda06649879094c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3B4B"/>
      <x:name val="Arial"/>
    </x:font>
    <x:font>
      <x:b/>
      <x:sz val="18"/>
      <x:color rgb="FF203B4B"/>
      <x:name val="Arial"/>
    </x:font>
    <x:font>
      <x:sz val="11"/>
      <x:color rgb="FF526370"/>
      <x:name val="Arial"/>
    </x:font>
    <x:font>
      <x:b/>
      <x:sz val="11"/>
      <x:color rgb="FFFFFFFF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B4B"/>
      </x:patternFill>
    </x:fill>
    <x:fill>
      <x:patternFill patternType="solid">
        <x:fgColor rgb="FFFFF5D9"/>
      </x:patternFill>
    </x:fill>
    <x:fill>
      <x:patternFill patternType="solid">
        <x:fgColor rgb="FFEAF0F3"/>
      </x:patternFill>
    </x:fill>
  </x:fills>
  <x:borders count="2">
    <x:border>
      <x:left/>
      <x:right/>
      <x:top/>
      <x:bottom/>
      <x:diagonal/>
    </x:border>
    <x:border>
      <x:left style="thin">
        <x:color rgb="FFD5DFE5"/>
      </x:left>
      <x:right style="thin">
        <x:color rgb="FFD5DFE5"/>
      </x:right>
      <x:top style="thin">
        <x:color rgb="FFD5DFE5"/>
      </x:top>
      <x:bottom style="thin">
        <x:color rgb="FFD5DFE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50a86fdf3464c" /><Relationship Type="http://schemas.openxmlformats.org/officeDocument/2006/relationships/theme" Target="/xl/theme/theme1.xml" Id="Rf28591e17b644191" /><Relationship Type="http://schemas.openxmlformats.org/officeDocument/2006/relationships/sharedStrings" Target="/xl/sharedStrings.xml" Id="R18de43cf57cc4dfd" /><Relationship Type="http://schemas.openxmlformats.org/officeDocument/2006/relationships/worksheet" Target="/xl/worksheets/sheet1.xml" Id="R2a192266b5dd42ae" /><Relationship Type="http://schemas.openxmlformats.org/officeDocument/2006/relationships/worksheet" Target="/xl/worksheets/sheet2.xml" Id="Rda06649879094c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3.329999923706055" hidden="0" customWidth="1"/>
    <x:col min="3" max="3" width="12.779999732971191" hidden="0" customWidth="1"/>
    <x:col min="4" max="4" width="16.670000076293945" hidden="0" customWidth="1"/>
    <x:col min="5" max="5" width="22.219999313354492" hidden="0" customWidth="1"/>
    <x:col min="6" max="6" width="15.5600004196167" hidden="0" customWidth="1"/>
    <x:col min="7" max="7" width="15" hidden="0" customWidth="1"/>
    <x:col min="8" max="8" width="21.110000610351562" hidden="0" customWidth="1"/>
    <x:col min="9" max="9" width="22.219999313354492" hidden="0" customWidth="1"/>
    <x:col min="10" max="10" width="18.889999389648438" hidden="0" customWidth="1"/>
  </x:cols>
  <x:sheetData>
    <x:row r="1" ht="31.5" customHeight="1">
      <x:c r="A1" s="4" t="str">
        <x:v>23 • Альтернативы: требования и отклонения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.25" customHeight="1">
      <x:c r="A2" s="5" t="str">
        <x:v>ПУСТАЯ ФОРМА. Заполните желтые поля. Пустое/неизвестное не считается соответствием.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3" t="str">
        <x:v>Запрос: [ID]    Задание: [документ и редакция]    Проверяющий: [роль]    Дата сверки: [дата]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.5" customHeight="1">
      <x:c r="A4" s="3" t="str">
        <x:v>Одна строка = поставщик × условие. «Согласовано» требует уполномоченного и письменного основания. Статус — помощь для следующего этапа, не разрешение заключить договор.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43.5" customHeight="1">
      <x:c r="A5" s="7" t="str">
        <x:v>Поставщик</x:v>
      </x:c>
      <x:c r="B5" s="7" t="str">
        <x:v>Требование / редакция</x:v>
      </x:c>
      <x:c r="C5" s="7" t="str">
        <x:v>Обязательно</x:v>
      </x:c>
      <x:c r="D5" s="7" t="str">
        <x:v>Ответ</x:v>
      </x:c>
      <x:c r="E5" s="7" t="str">
        <x:v>Подтверждение / дата</x:v>
      </x:c>
      <x:c r="F5" s="7" t="str">
        <x:v>Решение</x:v>
      </x:c>
      <x:c r="G5" s="7" t="str">
        <x:v>Кто согласует</x:v>
      </x:c>
      <x:c r="H5" s="7" t="str">
        <x:v>Основание решения</x:v>
      </x:c>
      <x:c r="I5" s="7" t="str">
        <x:v>Следующий шаг</x:v>
      </x:c>
      <x:c r="J5" s="7" t="str">
        <x:v>Состояние строки</x:v>
      </x:c>
    </x:row>
    <x:row r="6" ht="60" customHeight="1">
      <x:c r="A6" s="9"/>
      <x:c r="B6" s="9"/>
      <x:c r="C6" s="9"/>
      <x:c r="D6" s="9"/>
      <x:c r="E6" s="9"/>
      <x:c r="F6" s="9"/>
      <x:c r="G6" s="9"/>
      <x:c r="H6" s="9"/>
      <x:c r="I6" s="9"/>
      <x:c r="J6" s="11" t="str">
        <x:f>IF(A6="","",IF(OR(B6="",C6=""),"Ожидает",IF(C6="Нет","Необязательное",IF(F6="Отклонено","Не допущен",IF(AND(D6="Подтверждено",F6="Соответствует",E6&lt;&gt;""),"Закрыто",IF(AND(D6="Отклонение",F6="Согласовано",E6&lt;&gt;"",G6&lt;&gt;"",H6&lt;&gt;""),"Закрыто","Ожидает"))))))</x:f>
      </x:c>
    </x:row>
    <x:row r="7" ht="60" customHeight="1">
      <x:c r="A7" s="9"/>
      <x:c r="B7" s="9"/>
      <x:c r="C7" s="9"/>
      <x:c r="D7" s="9"/>
      <x:c r="E7" s="9"/>
      <x:c r="F7" s="9"/>
      <x:c r="G7" s="9"/>
      <x:c r="H7" s="9"/>
      <x:c r="I7" s="9"/>
      <x:c r="J7" s="11" t="str">
        <x:f>IF(A7="","",IF(OR(B7="",C7=""),"Ожидает",IF(C7="Нет","Необязательное",IF(F7="Отклонено","Не допущен",IF(AND(D7="Подтверждено",F7="Соответствует",E7&lt;&gt;""),"Закрыто",IF(AND(D7="Отклонение",F7="Согласовано",E7&lt;&gt;"",G7&lt;&gt;"",H7&lt;&gt;""),"Закрыто","Ожидает"))))))</x:f>
      </x:c>
    </x:row>
    <x:row r="8" ht="60" customHeight="1">
      <x:c r="A8" s="9"/>
      <x:c r="B8" s="9"/>
      <x:c r="C8" s="9"/>
      <x:c r="D8" s="9"/>
      <x:c r="E8" s="9"/>
      <x:c r="F8" s="9"/>
      <x:c r="G8" s="9"/>
      <x:c r="H8" s="9"/>
      <x:c r="I8" s="9"/>
      <x:c r="J8" s="11" t="str">
        <x:f>IF(A8="","",IF(OR(B8="",C8=""),"Ожидает",IF(C8="Нет","Необязательное",IF(F8="Отклонено","Не допущен",IF(AND(D8="Подтверждено",F8="Соответствует",E8&lt;&gt;""),"Закрыто",IF(AND(D8="Отклонение",F8="Согласовано",E8&lt;&gt;"",G8&lt;&gt;"",H8&lt;&gt;""),"Закрыто","Ожидает"))))))</x:f>
      </x:c>
    </x:row>
    <x:row r="9" ht="60" customHeight="1">
      <x:c r="A9" s="9"/>
      <x:c r="B9" s="9"/>
      <x:c r="C9" s="9"/>
      <x:c r="D9" s="9"/>
      <x:c r="E9" s="9"/>
      <x:c r="F9" s="9"/>
      <x:c r="G9" s="9"/>
      <x:c r="H9" s="9"/>
      <x:c r="I9" s="9"/>
      <x:c r="J9" s="11" t="str">
        <x:f>IF(A9="","",IF(OR(B9="",C9=""),"Ожидает",IF(C9="Нет","Необязательное",IF(F9="Отклонено","Не допущен",IF(AND(D9="Подтверждено",F9="Соответствует",E9&lt;&gt;""),"Закрыто",IF(AND(D9="Отклонение",F9="Согласовано",E9&lt;&gt;"",G9&lt;&gt;"",H9&lt;&gt;""),"Закрыто","Ожидает"))))))</x:f>
      </x:c>
    </x:row>
    <x:row r="10" ht="60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11" t="str">
        <x:f>IF(A10="","",IF(OR(B10="",C10=""),"Ожидает",IF(C10="Нет","Необязательное",IF(F10="Отклонено","Не допущен",IF(AND(D10="Подтверждено",F10="Соответствует",E10&lt;&gt;""),"Закрыто",IF(AND(D10="Отклонение",F10="Согласовано",E10&lt;&gt;"",G10&lt;&gt;"",H10&lt;&gt;""),"Закрыто","Ожидает"))))))</x:f>
      </x:c>
    </x:row>
    <x:row r="11" ht="60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11" t="str">
        <x:f>IF(A11="","",IF(OR(B11="",C11=""),"Ожидает",IF(C11="Нет","Необязательное",IF(F11="Отклонено","Не допущен",IF(AND(D11="Подтверждено",F11="Соответствует",E11&lt;&gt;""),"Закрыто",IF(AND(D11="Отклонение",F11="Согласовано",E11&lt;&gt;"",G11&lt;&gt;"",H11&lt;&gt;""),"Закрыто","Ожидает"))))))</x:f>
      </x:c>
    </x:row>
    <x:row r="12" ht="60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11" t="str">
        <x:f>IF(A12="","",IF(OR(B12="",C12=""),"Ожидает",IF(C12="Нет","Необязательное",IF(F12="Отклонено","Не допущен",IF(AND(D12="Подтверждено",F12="Соответствует",E12&lt;&gt;""),"Закрыто",IF(AND(D12="Отклонение",F12="Согласовано",E12&lt;&gt;"",G12&lt;&gt;"",H12&lt;&gt;""),"Закрыто","Ожидает"))))))</x:f>
      </x:c>
    </x:row>
    <x:row r="13" ht="60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11" t="str">
        <x:f>IF(A13="","",IF(OR(B13="",C13=""),"Ожидает",IF(C13="Нет","Необязательное",IF(F13="Отклонено","Не допущен",IF(AND(D13="Подтверждено",F13="Соответствует",E13&lt;&gt;""),"Закрыто",IF(AND(D13="Отклонение",F13="Согласовано",E13&lt;&gt;"",G13&lt;&gt;"",H13&lt;&gt;""),"Закрыто","Ожидает"))))))</x:f>
      </x:c>
    </x:row>
    <x:row r="14" ht="60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11" t="str">
        <x:f>IF(A14="","",IF(OR(B14="",C14=""),"Ожидает",IF(C14="Нет","Необязательное",IF(F14="Отклонено","Не допущен",IF(AND(D14="Подтверждено",F14="Соответствует",E14&lt;&gt;""),"Закрыто",IF(AND(D14="Отклонение",F14="Согласовано",E14&lt;&gt;"",G14&lt;&gt;"",H14&lt;&gt;""),"Закрыто","Ожидает"))))))</x:f>
      </x:c>
    </x:row>
    <x:row r="15" ht="60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11" t="str">
        <x:f>IF(A15="","",IF(OR(B15="",C15=""),"Ожидает",IF(C15="Нет","Необязательное",IF(F15="Отклонено","Не допущен",IF(AND(D15="Подтверждено",F15="Соответствует",E15&lt;&gt;""),"Закрыто",IF(AND(D15="Отклонение",F15="Согласовано",E15&lt;&gt;"",G15&lt;&gt;"",H15&lt;&gt;""),"Закрыто","Ожидает"))))))</x:f>
      </x:c>
    </x:row>
    <x:row r="16" ht="60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11" t="str">
        <x:f>IF(A16="","",IF(OR(B16="",C16=""),"Ожидает",IF(C16="Нет","Необязательное",IF(F16="Отклонено","Не допущен",IF(AND(D16="Подтверждено",F16="Соответствует",E16&lt;&gt;""),"Закрыто",IF(AND(D16="Отклонение",F16="Согласовано",E16&lt;&gt;"",G16&lt;&gt;"",H16&lt;&gt;""),"Закрыто","Ожидает"))))))</x:f>
      </x:c>
    </x:row>
    <x:row r="17" ht="60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11" t="str">
        <x:f>IF(A17="","",IF(OR(B17="",C17=""),"Ожидает",IF(C17="Нет","Необязательное",IF(F17="Отклонено","Не допущен",IF(AND(D17="Подтверждено",F17="Соответствует",E17&lt;&gt;""),"Закрыто",IF(AND(D17="Отклонение",F17="Согласовано",E17&lt;&gt;"",G17&lt;&gt;"",H17&lt;&gt;""),"Закрыто","Ожидает"))))))</x:f>
      </x:c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22.5" customHeight="1">
      <x:c r="A19" s="12" t="str">
        <x:v>Сводка по обязательным условиям — на основании строк выше</x:v>
      </x:c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30" customHeight="1">
      <x:c r="A20" s="7" t="str">
        <x:v>Поставщик</x:v>
      </x:c>
      <x:c r="B20" s="7" t="str">
        <x:v>Итог</x:v>
      </x:c>
      <x:c r="C20" s="7" t="str">
        <x:v>Открыто строк</x:v>
      </x:c>
      <x:c r="D20" s="7" t="str">
        <x:v>Отклонено строк</x:v>
      </x:c>
      <x:c r="E20" s="5" t="str">
        <x:v>B — итог; C — открытые строки; D — отклоненные строки. Имя в сводке должно совпадать с A в матрице. «К следующему этапу» означает только закрытые обязательные строки в этой форме. Если решение противоречит ответу, формула оставляет «Ожидает». Дополнительные проверки вашей организации выполняются отдельно.</x:v>
      </x:c>
      <x:c r="F20" s="5"/>
      <x:c r="G20" s="5"/>
      <x:c r="H20" s="5"/>
      <x:c r="I20" s="5"/>
      <x:c r="J20" s="5"/>
    </x:row>
    <x:row r="21" ht="36" customHeight="1">
      <x:c r="A21" s="9" t="str"/>
      <x:c r="B21" s="11" t="str">
        <x:f>IF(A21="","",IF(COUNTIF($A$6:$A$17,A21)=0,"Нет требований",IF(COUNTIFS($A$6:$A$17,A21,$J$6:$J$17,"Не допущен")&gt;0,"Не допущен",IF(COUNTIFS($A$6:$A$17,A21,$J$6:$J$17,"Ожидает")&gt;0,"Ожидает",IF(COUNTIFS($A$6:$A$17,A21,$C$6:$C$17,"Да")=0,"Нет обязательных требований","К следующему этапу")))))</x:f>
      </x:c>
      <x:c r="C21" s="11" t="str">
        <x:f>IF(A21="","",COUNTIFS($A$6:$A$17,A21,$J$6:$J$17,"Ожидает"))</x:f>
      </x:c>
      <x:c r="D21" s="11" t="str">
        <x:f>IF(A21="","",COUNTIFS($A$6:$A$17,A21,$J$6:$J$17,"Не допущен"))</x:f>
      </x:c>
      <x:c r="E21" s="5"/>
      <x:c r="F21" s="5"/>
      <x:c r="G21" s="5"/>
      <x:c r="H21" s="5"/>
      <x:c r="I21" s="5"/>
      <x:c r="J21" s="5"/>
    </x:row>
    <x:row r="22" ht="36" customHeight="1">
      <x:c r="A22" s="9" t="str"/>
      <x:c r="B22" s="11" t="str">
        <x:f>IF(A22="","",IF(COUNTIF($A$6:$A$17,A22)=0,"Нет требований",IF(COUNTIFS($A$6:$A$17,A22,$J$6:$J$17,"Не допущен")&gt;0,"Не допущен",IF(COUNTIFS($A$6:$A$17,A22,$J$6:$J$17,"Ожидает")&gt;0,"Ожидает",IF(COUNTIFS($A$6:$A$17,A22,$C$6:$C$17,"Да")=0,"Нет обязательных требований","К следующему этапу")))))</x:f>
      </x:c>
      <x:c r="C22" s="11" t="str">
        <x:f>IF(A22="","",COUNTIFS($A$6:$A$17,A22,$J$6:$J$17,"Ожидает"))</x:f>
      </x:c>
      <x:c r="D22" s="11" t="str">
        <x:f>IF(A22="","",COUNTIFS($A$6:$A$17,A22,$J$6:$J$17,"Не допущен"))</x:f>
      </x:c>
      <x:c r="E22" s="5"/>
      <x:c r="F22" s="5"/>
      <x:c r="G22" s="5"/>
      <x:c r="H22" s="5"/>
      <x:c r="I22" s="5"/>
      <x:c r="J22" s="5"/>
    </x:row>
    <x:row r="23" ht="36" customHeight="1">
      <x:c r="A23" s="9" t="str"/>
      <x:c r="B23" s="11" t="str">
        <x:f>IF(A23="","",IF(COUNTIF($A$6:$A$17,A23)=0,"Нет требований",IF(COUNTIFS($A$6:$A$17,A23,$J$6:$J$17,"Не допущен")&gt;0,"Не допущен",IF(COUNTIFS($A$6:$A$17,A23,$J$6:$J$17,"Ожидает")&gt;0,"Ожидает",IF(COUNTIFS($A$6:$A$17,A23,$C$6:$C$17,"Да")=0,"Нет обязательных требований","К следующему этапу")))))</x:f>
      </x:c>
      <x:c r="C23" s="11" t="str">
        <x:f>IF(A23="","",COUNTIFS($A$6:$A$17,A23,$J$6:$J$17,"Ожидает"))</x:f>
      </x:c>
      <x:c r="D23" s="11" t="str">
        <x:f>IF(A23="","",COUNTIFS($A$6:$A$17,A23,$J$6:$J$17,"Не допущен"))</x:f>
      </x:c>
      <x:c r="E23" s="5"/>
      <x:c r="F23" s="5"/>
      <x:c r="G23" s="5"/>
      <x:c r="H23" s="5"/>
      <x:c r="I23" s="5"/>
      <x:c r="J23" s="5"/>
    </x:row>
    <x:row r="24" ht="36" customHeight="1">
      <x:c r="A24" s="9" t="str"/>
      <x:c r="B24" s="11" t="str">
        <x:f>IF(A24="","",IF(COUNTIF($A$6:$A$17,A24)=0,"Нет требований",IF(COUNTIFS($A$6:$A$17,A24,$J$6:$J$17,"Не допущен")&gt;0,"Не допущен",IF(COUNTIFS($A$6:$A$17,A24,$J$6:$J$17,"Ожидает")&gt;0,"Ожидает",IF(COUNTIFS($A$6:$A$17,A24,$C$6:$C$17,"Да")=0,"Нет обязательных требований","К следующему этапу")))))</x:f>
      </x:c>
      <x:c r="C24" s="11" t="str">
        <x:f>IF(A24="","",COUNTIFS($A$6:$A$17,A24,$J$6:$J$17,"Ожидает"))</x:f>
      </x:c>
      <x:c r="D24" s="11" t="str">
        <x:f>IF(A24="","",COUNTIFS($A$6:$A$17,A24,$J$6:$J$17,"Не допущен"))</x:f>
      </x:c>
      <x:c r="E24" s="5"/>
      <x:c r="F24" s="5"/>
      <x:c r="G24" s="5"/>
      <x:c r="H24" s="5"/>
      <x:c r="I24" s="5"/>
      <x:c r="J24" s="5"/>
    </x:row>
    <x:row r="25" ht="30" customHeight="1">
      <x:c r="A25" s="3" t="str">
        <x:v>Авторская рабочая схема к статье. Формулы не проверяют подлинность документов и полномочия. Согласования и решения принимает ваша команда.</x:v>
      </x:c>
      <x:c r="B25" s="3"/>
      <x:c r="C25" s="3"/>
      <x:c r="D25" s="3"/>
      <x:c r="E25" s="3"/>
      <x:c r="F25" s="3"/>
      <x:c r="G25" s="3"/>
      <x:c r="H25" s="3"/>
      <x:c r="I25" s="3"/>
      <x:c r="J25" s="3"/>
    </x:row>
    <x:row r="27" ht="37.5" customHeight="1">
      <x:c r="A27" s="2" t="str">
        <x:v>Карточка потребности: назначение [ ]; сечение [ ]; стенка [ ]; материал и документ [ ]; длина [ ]; объем и единица [ ]; дата/адрес [ ]; приемка [ ].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9" ht="22.5" customHeight="1">
      <x:c r="A29" s="15" t="str">
        <x:v>Реестр найденных кандидатов: категория ≠ подтвержденная поставка</x:v>
      </x:c>
      <x:c r="B29" s="15"/>
      <x:c r="C29" s="15"/>
      <x:c r="D29" s="15"/>
      <x:c r="E29" s="15"/>
      <x:c r="F29" s="15"/>
      <x:c r="G29" s="15"/>
      <x:c r="H29" s="15"/>
      <x:c r="I29" s="15"/>
      <x:c r="J29" s="15"/>
    </x:row>
    <x:row r="30" ht="43.5" customHeight="1">
      <x:c r="A30" s="7" t="str">
        <x:v>Кандидат / маршрут</x:v>
      </x:c>
      <x:c r="B30" s="7" t="str">
        <x:v>Источник, дата</x:v>
      </x:c>
      <x:c r="C30" s="7" t="str">
        <x:v>Что известно</x:v>
      </x:c>
      <x:c r="D30" s="7" t="str">
        <x:v>Состояние контакта</x:v>
      </x:c>
    </x:row>
    <x:row r="31" ht="168.75" customHeight="1">
      <x:c r="A31" s="9"/>
      <x:c r="B31" s="9"/>
      <x:c r="C31" s="9"/>
      <x:c r="D31" s="9"/>
    </x:row>
    <x:row r="32" ht="168.75" customHeight="1">
      <x:c r="A32" s="9"/>
      <x:c r="B32" s="9"/>
      <x:c r="C32" s="9"/>
      <x:c r="D32" s="9"/>
    </x:row>
    <x:row r="33" ht="168.75" customHeight="1">
      <x:c r="A33" s="9"/>
      <x:c r="B33" s="9"/>
      <x:c r="C33" s="9"/>
      <x:c r="D33" s="9"/>
    </x:row>
    <x:row r="34" ht="168.75" customHeight="1">
      <x:c r="A34" s="9"/>
      <x:c r="B34" s="9"/>
      <x:c r="C34" s="9"/>
      <x:c r="D34" s="9"/>
    </x:row>
  </x:sheetData>
  <x:mergeCells>
    <x:mergeCell ref="A1:J1"/>
    <x:mergeCell ref="A2:J2"/>
    <x:mergeCell ref="A3:J3"/>
    <x:mergeCell ref="A4:J4"/>
    <x:mergeCell ref="A19:J19"/>
    <x:mergeCell ref="E20:J24"/>
    <x:mergeCell ref="A25:J25"/>
    <x:mergeCell ref="A27:J27"/>
    <x:mergeCell ref="A29:J29"/>
  </x:mergeCells>
  <x:dataValidations count="3">
    <x:dataValidation type="list" sqref="C6:C17">
      <x:formula1>"Да,Нет"</x:formula1>
    </x:dataValidation>
    <x:dataValidation type="list" sqref="D6:D17">
      <x:formula1>"Подтверждено,Отклонение,Нет ответа"</x:formula1>
    </x:dataValidation>
    <x:dataValidation type="list" sqref="F6:F17">
      <x:formula1>"Соответствует,Согласовано,Отклонено,Ожидает"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3.329999923706055" hidden="0" customWidth="1"/>
    <x:col min="3" max="3" width="12.779999732971191" hidden="0" customWidth="1"/>
    <x:col min="4" max="4" width="16.670000076293945" hidden="0" customWidth="1"/>
    <x:col min="5" max="5" width="22.219999313354492" hidden="0" customWidth="1"/>
    <x:col min="6" max="6" width="15.5600004196167" hidden="0" customWidth="1"/>
    <x:col min="7" max="7" width="15" hidden="0" customWidth="1"/>
    <x:col min="8" max="8" width="21.110000610351562" hidden="0" customWidth="1"/>
    <x:col min="9" max="9" width="22.219999313354492" hidden="0" customWidth="1"/>
    <x:col min="10" max="10" width="18.889999389648438" hidden="0" customWidth="1"/>
  </x:cols>
  <x:sheetData>
    <x:row r="1" ht="31.5" customHeight="1">
      <x:c r="A1" s="4" t="str">
        <x:v>23 • Учебный поиск альтернативы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.25" customHeight="1">
      <x:c r="A2" s="5" t="str">
        <x:v>УЧЕБНЫЙ ПРИМЕР. Все компании, ответы и события вымышлены. Не использовать как факт закупки.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3" t="str">
        <x:v>Запрос: [ID]    Задание: [документ и редакция]    Проверяющий: [роль]    Дата сверки: [дата]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.5" customHeight="1">
      <x:c r="A4" s="3" t="str">
        <x:v>Одна строка = поставщик × условие. «Согласовано» требует уполномоченного и письменного основания. Статус — помощь для следующего этапа, не разрешение заключить договор.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43.5" customHeight="1">
      <x:c r="A5" s="7" t="str">
        <x:v>Поставщик</x:v>
      </x:c>
      <x:c r="B5" s="7" t="str">
        <x:v>Требование / редакция</x:v>
      </x:c>
      <x:c r="C5" s="7" t="str">
        <x:v>Обязательно</x:v>
      </x:c>
      <x:c r="D5" s="7" t="str">
        <x:v>Ответ</x:v>
      </x:c>
      <x:c r="E5" s="7" t="str">
        <x:v>Подтверждение / дата</x:v>
      </x:c>
      <x:c r="F5" s="7" t="str">
        <x:v>Решение</x:v>
      </x:c>
      <x:c r="G5" s="7" t="str">
        <x:v>Кто согласует</x:v>
      </x:c>
      <x:c r="H5" s="7" t="str">
        <x:v>Основание решения</x:v>
      </x:c>
      <x:c r="I5" s="7" t="str">
        <x:v>Следующий шаг</x:v>
      </x:c>
      <x:c r="J5" s="7" t="str">
        <x:v>Состояние строки</x:v>
      </x:c>
    </x:row>
    <x:row r="6" ht="60" customHeight="1">
      <x:c r="A6" s="9" t="str">
        <x:v>Учебный А</x:v>
      </x:c>
      <x:c r="B6" s="9" t="str">
        <x:v>Документ по ТЗ-01, ред.2</x:v>
      </x:c>
      <x:c r="C6" s="9" t="str">
        <x:v>Да</x:v>
      </x:c>
      <x:c r="D6" s="9" t="str">
        <x:v>Нет ответа</x:v>
      </x:c>
      <x:c r="E6" s="9" t="str"/>
      <x:c r="F6" s="9" t="str">
        <x:v>Ожидает</x:v>
      </x:c>
      <x:c r="G6" s="9" t="str"/>
      <x:c r="H6" s="9" t="str"/>
      <x:c r="I6" s="9" t="str">
        <x:v>Получить название и образец</x:v>
      </x:c>
      <x:c r="J6" s="11" t="str">
        <x:f>IF(A6="","",IF(OR(B6="",C6=""),"Ожидает",IF(C6="Нет","Необязательное",IF(F6="Отклонено","Не допущен",IF(AND(D6="Подтверждено",F6="Соответствует",E6&lt;&gt;""),"Закрыто",IF(AND(D6="Отклонение",F6="Согласовано",E6&lt;&gt;"",G6&lt;&gt;"",H6&lt;&gt;""),"Закрыто","Ожидает"))))))</x:f>
        <x:v>Ожидает</x:v>
      </x:c>
    </x:row>
    <x:row r="7" ht="60" customHeight="1">
      <x:c r="A7" s="9" t="str">
        <x:v>Учебный Б</x:v>
      </x:c>
      <x:c r="B7" s="9" t="str">
        <x:v>Стенка 3 мм</x:v>
      </x:c>
      <x:c r="C7" s="9" t="str">
        <x:v>Да</x:v>
      </x:c>
      <x:c r="D7" s="9" t="str">
        <x:v>Отклонение</x:v>
      </x:c>
      <x:c r="E7" s="9" t="str">
        <x:v>Учебный ответ: стенка 4 мм</x:v>
      </x:c>
      <x:c r="F7" s="9" t="str">
        <x:v>Ожидает</x:v>
      </x:c>
      <x:c r="G7" s="9" t="str">
        <x:v>Технический заказчик</x:v>
      </x:c>
      <x:c r="H7" s="9" t="str"/>
      <x:c r="I7" s="9" t="str">
        <x:v>Получить письменное решение до заказа</x:v>
      </x:c>
      <x:c r="J7" s="11" t="str">
        <x:f>IF(A7="","",IF(OR(B7="",C7=""),"Ожидает",IF(C7="Нет","Необязательное",IF(F7="Отклонено","Не допущен",IF(AND(D7="Подтверждено",F7="Соответствует",E7&lt;&gt;""),"Закрыто",IF(AND(D7="Отклонение",F7="Согласовано",E7&lt;&gt;"",G7&lt;&gt;"",H7&lt;&gt;""),"Закрыто","Ожидает"))))))</x:f>
        <x:v>Ожидает</x:v>
      </x:c>
    </x:row>
    <x:row r="8" ht="60" customHeight="1">
      <x:c r="A8" s="9" t="str">
        <x:v>Учебный А</x:v>
      </x:c>
      <x:c r="B8" s="9" t="str">
        <x:v>Прибытие до 20 ноября</x:v>
      </x:c>
      <x:c r="C8" s="9" t="str">
        <x:v>Да</x:v>
      </x:c>
      <x:c r="D8" s="9" t="str">
        <x:v>Нет ответа</x:v>
      </x:c>
      <x:c r="E8" s="9" t="str">
        <x:v>Учебный ответ: только отгрузка</x:v>
      </x:c>
      <x:c r="F8" s="9" t="str">
        <x:v>Ожидает</x:v>
      </x:c>
      <x:c r="G8" s="9" t="str"/>
      <x:c r="H8" s="9" t="str"/>
      <x:c r="I8" s="9" t="str">
        <x:v>Уточнить транспорт и дату</x:v>
      </x:c>
      <x:c r="J8" s="11" t="str">
        <x:f>IF(A8="","",IF(OR(B8="",C8=""),"Ожидает",IF(C8="Нет","Необязательное",IF(F8="Отклонено","Не допущен",IF(AND(D8="Подтверждено",F8="Соответствует",E8&lt;&gt;""),"Закрыто",IF(AND(D8="Отклонение",F8="Согласовано",E8&lt;&gt;"",G8&lt;&gt;"",H8&lt;&gt;""),"Закрыто","Ожидает"))))))</x:f>
        <x:v>Ожидает</x:v>
      </x:c>
    </x:row>
    <x:row r="9" ht="60" customHeight="1">
      <x:c r="A9" s="9" t="str">
        <x:v>Учебный Б</x:v>
      </x:c>
      <x:c r="B9" s="9" t="str">
        <x:v>Прибытие до 20 ноября</x:v>
      </x:c>
      <x:c r="C9" s="9" t="str">
        <x:v>Да</x:v>
      </x:c>
      <x:c r="D9" s="9" t="str">
        <x:v>Нет ответа</x:v>
      </x:c>
      <x:c r="E9" s="9" t="str">
        <x:v>Учебный ответ: только отгрузка</x:v>
      </x:c>
      <x:c r="F9" s="9" t="str">
        <x:v>Ожидает</x:v>
      </x:c>
      <x:c r="G9" s="9" t="str"/>
      <x:c r="H9" s="9" t="str"/>
      <x:c r="I9" s="9" t="str">
        <x:v>Уточнить транспорт и дату</x:v>
      </x:c>
      <x:c r="J9" s="11" t="str">
        <x:f>IF(A9="","",IF(OR(B9="",C9=""),"Ожидает",IF(C9="Нет","Необязательное",IF(F9="Отклонено","Не допущен",IF(AND(D9="Подтверждено",F9="Соответствует",E9&lt;&gt;""),"Закрыто",IF(AND(D9="Отклонение",F9="Согласовано",E9&lt;&gt;"",G9&lt;&gt;"",H9&lt;&gt;""),"Закрыто","Ожидает"))))))</x:f>
        <x:v>Ожидает</x:v>
      </x:c>
    </x:row>
    <x:row r="10" ht="60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11" t="str">
        <x:f>IF(A10="","",IF(OR(B10="",C10=""),"Ожидает",IF(C10="Нет","Необязательное",IF(F10="Отклонено","Не допущен",IF(AND(D10="Подтверждено",F10="Соответствует",E10&lt;&gt;""),"Закрыто",IF(AND(D10="Отклонение",F10="Согласовано",E10&lt;&gt;"",G10&lt;&gt;"",H10&lt;&gt;""),"Закрыто","Ожидает"))))))</x:f>
      </x:c>
    </x:row>
    <x:row r="11" ht="60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11" t="str">
        <x:f>IF(A11="","",IF(OR(B11="",C11=""),"Ожидает",IF(C11="Нет","Необязательное",IF(F11="Отклонено","Не допущен",IF(AND(D11="Подтверждено",F11="Соответствует",E11&lt;&gt;""),"Закрыто",IF(AND(D11="Отклонение",F11="Согласовано",E11&lt;&gt;"",G11&lt;&gt;"",H11&lt;&gt;""),"Закрыто","Ожидает"))))))</x:f>
      </x:c>
    </x:row>
    <x:row r="12" ht="60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11" t="str">
        <x:f>IF(A12="","",IF(OR(B12="",C12=""),"Ожидает",IF(C12="Нет","Необязательное",IF(F12="Отклонено","Не допущен",IF(AND(D12="Подтверждено",F12="Соответствует",E12&lt;&gt;""),"Закрыто",IF(AND(D12="Отклонение",F12="Согласовано",E12&lt;&gt;"",G12&lt;&gt;"",H12&lt;&gt;""),"Закрыто","Ожидает"))))))</x:f>
      </x:c>
    </x:row>
    <x:row r="13" ht="60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11" t="str">
        <x:f>IF(A13="","",IF(OR(B13="",C13=""),"Ожидает",IF(C13="Нет","Необязательное",IF(F13="Отклонено","Не допущен",IF(AND(D13="Подтверждено",F13="Соответствует",E13&lt;&gt;""),"Закрыто",IF(AND(D13="Отклонение",F13="Согласовано",E13&lt;&gt;"",G13&lt;&gt;"",H13&lt;&gt;""),"Закрыто","Ожидает"))))))</x:f>
      </x:c>
    </x:row>
    <x:row r="14" ht="60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11" t="str">
        <x:f>IF(A14="","",IF(OR(B14="",C14=""),"Ожидает",IF(C14="Нет","Необязательное",IF(F14="Отклонено","Не допущен",IF(AND(D14="Подтверждено",F14="Соответствует",E14&lt;&gt;""),"Закрыто",IF(AND(D14="Отклонение",F14="Согласовано",E14&lt;&gt;"",G14&lt;&gt;"",H14&lt;&gt;""),"Закрыто","Ожидает"))))))</x:f>
      </x:c>
    </x:row>
    <x:row r="15" ht="60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11" t="str">
        <x:f>IF(A15="","",IF(OR(B15="",C15=""),"Ожидает",IF(C15="Нет","Необязательное",IF(F15="Отклонено","Не допущен",IF(AND(D15="Подтверждено",F15="Соответствует",E15&lt;&gt;""),"Закрыто",IF(AND(D15="Отклонение",F15="Согласовано",E15&lt;&gt;"",G15&lt;&gt;"",H15&lt;&gt;""),"Закрыто","Ожидает"))))))</x:f>
      </x:c>
    </x:row>
    <x:row r="16" ht="60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11" t="str">
        <x:f>IF(A16="","",IF(OR(B16="",C16=""),"Ожидает",IF(C16="Нет","Необязательное",IF(F16="Отклонено","Не допущен",IF(AND(D16="Подтверждено",F16="Соответствует",E16&lt;&gt;""),"Закрыто",IF(AND(D16="Отклонение",F16="Согласовано",E16&lt;&gt;"",G16&lt;&gt;"",H16&lt;&gt;""),"Закрыто","Ожидает"))))))</x:f>
      </x:c>
    </x:row>
    <x:row r="17" ht="60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11" t="str">
        <x:f>IF(A17="","",IF(OR(B17="",C17=""),"Ожидает",IF(C17="Нет","Необязательное",IF(F17="Отклонено","Не допущен",IF(AND(D17="Подтверждено",F17="Соответствует",E17&lt;&gt;""),"Закрыто",IF(AND(D17="Отклонение",F17="Согласовано",E17&lt;&gt;"",G17&lt;&gt;"",H17&lt;&gt;""),"Закрыто","Ожидает"))))))</x:f>
      </x:c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22.5" customHeight="1">
      <x:c r="A19" s="12" t="str">
        <x:v>Сводка по обязательным условиям — на основании строк выше</x:v>
      </x:c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30" customHeight="1">
      <x:c r="A20" s="7" t="str">
        <x:v>Поставщик</x:v>
      </x:c>
      <x:c r="B20" s="7" t="str">
        <x:v>Итог</x:v>
      </x:c>
      <x:c r="C20" s="7" t="str">
        <x:v>Открыто строк</x:v>
      </x:c>
      <x:c r="D20" s="7" t="str">
        <x:v>Отклонено строк</x:v>
      </x:c>
      <x:c r="E20" s="5" t="str">
        <x:v>B — итог; C — открытые строки; D — отклоненные строки. Имя в сводке должно совпадать с A в матрице. «К следующему этапу» означает только закрытые обязательные строки в этой форме. Если решение противоречит ответу, формула оставляет «Ожидает». Дополнительные проверки вашей организации выполняются отдельно.</x:v>
      </x:c>
      <x:c r="F20" s="5"/>
      <x:c r="G20" s="5"/>
      <x:c r="H20" s="5"/>
      <x:c r="I20" s="5"/>
      <x:c r="J20" s="5"/>
    </x:row>
    <x:row r="21" ht="36" customHeight="1">
      <x:c r="A21" s="9" t="str">
        <x:v>Учебный А</x:v>
      </x:c>
      <x:c r="B21" s="11" t="str">
        <x:f>IF(A21="","",IF(COUNTIF($A$6:$A$17,A21)=0,"Нет требований",IF(COUNTIFS($A$6:$A$17,A21,$J$6:$J$17,"Не допущен")&gt;0,"Не допущен",IF(COUNTIFS($A$6:$A$17,A21,$J$6:$J$17,"Ожидает")&gt;0,"Ожидает",IF(COUNTIFS($A$6:$A$17,A21,$C$6:$C$17,"Да")=0,"Нет обязательных требований","К следующему этапу")))))</x:f>
        <x:v>Ожидает</x:v>
      </x:c>
      <x:c r="C21" s="11" t="n">
        <x:f>IF(A21="","",COUNTIFS($A$6:$A$17,A21,$J$6:$J$17,"Ожидает"))</x:f>
        <x:v>2</x:v>
      </x:c>
      <x:c r="D21" s="11" t="n">
        <x:f>IF(A21="","",COUNTIFS($A$6:$A$17,A21,$J$6:$J$17,"Не допущен"))</x:f>
        <x:v>0</x:v>
      </x:c>
      <x:c r="E21" s="5"/>
      <x:c r="F21" s="5"/>
      <x:c r="G21" s="5"/>
      <x:c r="H21" s="5"/>
      <x:c r="I21" s="5"/>
      <x:c r="J21" s="5"/>
    </x:row>
    <x:row r="22" ht="36" customHeight="1">
      <x:c r="A22" s="9" t="str">
        <x:v>Учебный Б</x:v>
      </x:c>
      <x:c r="B22" s="11" t="str">
        <x:f>IF(A22="","",IF(COUNTIF($A$6:$A$17,A22)=0,"Нет требований",IF(COUNTIFS($A$6:$A$17,A22,$J$6:$J$17,"Не допущен")&gt;0,"Не допущен",IF(COUNTIFS($A$6:$A$17,A22,$J$6:$J$17,"Ожидает")&gt;0,"Ожидает",IF(COUNTIFS($A$6:$A$17,A22,$C$6:$C$17,"Да")=0,"Нет обязательных требований","К следующему этапу")))))</x:f>
        <x:v>Ожидает</x:v>
      </x:c>
      <x:c r="C22" s="11" t="n">
        <x:f>IF(A22="","",COUNTIFS($A$6:$A$17,A22,$J$6:$J$17,"Ожидает"))</x:f>
        <x:v>2</x:v>
      </x:c>
      <x:c r="D22" s="11" t="n">
        <x:f>IF(A22="","",COUNTIFS($A$6:$A$17,A22,$J$6:$J$17,"Не допущен"))</x:f>
        <x:v>0</x:v>
      </x:c>
      <x:c r="E22" s="5"/>
      <x:c r="F22" s="5"/>
      <x:c r="G22" s="5"/>
      <x:c r="H22" s="5"/>
      <x:c r="I22" s="5"/>
      <x:c r="J22" s="5"/>
    </x:row>
    <x:row r="23" ht="36" customHeight="1">
      <x:c r="A23" s="9" t="str"/>
      <x:c r="B23" s="11" t="str">
        <x:f>IF(A23="","",IF(COUNTIF($A$6:$A$17,A23)=0,"Нет требований",IF(COUNTIFS($A$6:$A$17,A23,$J$6:$J$17,"Не допущен")&gt;0,"Не допущен",IF(COUNTIFS($A$6:$A$17,A23,$J$6:$J$17,"Ожидает")&gt;0,"Ожидает",IF(COUNTIFS($A$6:$A$17,A23,$C$6:$C$17,"Да")=0,"Нет обязательных требований","К следующему этапу")))))</x:f>
      </x:c>
      <x:c r="C23" s="11" t="str">
        <x:f>IF(A23="","",COUNTIFS($A$6:$A$17,A23,$J$6:$J$17,"Ожидает"))</x:f>
      </x:c>
      <x:c r="D23" s="11" t="str">
        <x:f>IF(A23="","",COUNTIFS($A$6:$A$17,A23,$J$6:$J$17,"Не допущен"))</x:f>
      </x:c>
      <x:c r="E23" s="5"/>
      <x:c r="F23" s="5"/>
      <x:c r="G23" s="5"/>
      <x:c r="H23" s="5"/>
      <x:c r="I23" s="5"/>
      <x:c r="J23" s="5"/>
    </x:row>
    <x:row r="24" ht="36" customHeight="1">
      <x:c r="A24" s="9" t="str"/>
      <x:c r="B24" s="11" t="str">
        <x:f>IF(A24="","",IF(COUNTIF($A$6:$A$17,A24)=0,"Нет требований",IF(COUNTIFS($A$6:$A$17,A24,$J$6:$J$17,"Не допущен")&gt;0,"Не допущен",IF(COUNTIFS($A$6:$A$17,A24,$J$6:$J$17,"Ожидает")&gt;0,"Ожидает",IF(COUNTIFS($A$6:$A$17,A24,$C$6:$C$17,"Да")=0,"Нет обязательных требований","К следующему этапу")))))</x:f>
      </x:c>
      <x:c r="C24" s="11" t="str">
        <x:f>IF(A24="","",COUNTIFS($A$6:$A$17,A24,$J$6:$J$17,"Ожидает"))</x:f>
      </x:c>
      <x:c r="D24" s="11" t="str">
        <x:f>IF(A24="","",COUNTIFS($A$6:$A$17,A24,$J$6:$J$17,"Не допущен"))</x:f>
      </x:c>
      <x:c r="E24" s="5"/>
      <x:c r="F24" s="5"/>
      <x:c r="G24" s="5"/>
      <x:c r="H24" s="5"/>
      <x:c r="I24" s="5"/>
      <x:c r="J24" s="5"/>
    </x:row>
    <x:row r="25" ht="30" customHeight="1">
      <x:c r="A25" s="3" t="str">
        <x:v>Авторская рабочая схема к статье. Формулы не проверяют подлинность документов и полномочия. Согласования и решения принимает ваша команда.</x:v>
      </x:c>
      <x:c r="B25" s="3"/>
      <x:c r="C25" s="3"/>
      <x:c r="D25" s="3"/>
      <x:c r="E25" s="3"/>
      <x:c r="F25" s="3"/>
      <x:c r="G25" s="3"/>
      <x:c r="H25" s="3"/>
      <x:c r="I25" s="3"/>
      <x:c r="J25" s="3"/>
    </x:row>
    <x:row r="27" ht="37.5" customHeight="1">
      <x:c r="A27" s="2" t="str">
        <x:v>УЧЕБНАЯ потребность: труба 60 × 40 × 3 мм, длина 6 м, 120 шт.; материал и документ — ТЗ-01, ред.2; прибытие до 20 ноября. Не техническая рекомендация для конструкции.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9" ht="22.5" customHeight="1">
      <x:c r="A29" s="15" t="str">
        <x:v>Реестр найденных кандидатов: категория ≠ подтвержденная поставка</x:v>
      </x:c>
      <x:c r="B29" s="15"/>
      <x:c r="C29" s="15"/>
      <x:c r="D29" s="15"/>
      <x:c r="E29" s="15"/>
      <x:c r="F29" s="15"/>
      <x:c r="G29" s="15"/>
      <x:c r="H29" s="15"/>
      <x:c r="I29" s="15"/>
      <x:c r="J29" s="15"/>
    </x:row>
    <x:row r="30" ht="43.5" customHeight="1">
      <x:c r="A30" s="7" t="str">
        <x:v>Кандидат / маршрут</x:v>
      </x:c>
      <x:c r="B30" s="7" t="str">
        <x:v>Источник, дата</x:v>
      </x:c>
      <x:c r="C30" s="7" t="str">
        <x:v>Что известно</x:v>
      </x:c>
      <x:c r="D30" s="7" t="str">
        <x:v>Состояние контакта</x:v>
      </x:c>
    </x:row>
    <x:row r="31" ht="168.75" customHeight="1">
      <x:c r="A31" s="9" t="str">
        <x:v>СТЗ → продажи ТМК</x:v>
      </x:c>
      <x:c r="B31" s="9" t="str">
        <x:v>https://stz.tmk-group.ru/sever_basic_prod ; https://www.tmk-group.ru/sales-online ; 01.10.2026</x:v>
      </x:c>
      <x:c r="C31" s="9" t="str">
        <x:v>Публично указана категория профильных труб; конкретный заказ не подтвержден</x:v>
      </x:c>
      <x:c r="D31" s="9" t="str">
        <x:v>Изучение источника. Запросы не отправлены.</x:v>
      </x:c>
    </x:row>
    <x:row r="32" ht="168.75" customHeight="1">
      <x:c r="A32" s="9" t="str">
        <x:v>Каталог ОМК, редакция 2022</x:v>
      </x:c>
      <x:c r="B32" s="9" t="str">
        <x:v>https://omk.ru/upload/iblock/126/OMK_Pipe_Catalog_2022_rus.pdf ; PDF с.14–15; 01.10.2026</x:v>
      </x:c>
      <x:c r="C32" s="9" t="str">
        <x:v>В каталоге указаны профильные трубы и площадки. Нужна текущая номенклатура.</x:v>
      </x:c>
      <x:c r="D32" s="9" t="str">
        <x:v>Изучение источника. Запросы не отправлены.</x:v>
      </x:c>
    </x:row>
    <x:row r="33" ht="168.75" customHeight="1">
      <x:c r="A33" s="9"/>
      <x:c r="B33" s="9"/>
      <x:c r="C33" s="9"/>
      <x:c r="D33" s="9"/>
    </x:row>
    <x:row r="34" ht="168.75" customHeight="1">
      <x:c r="A34" s="9"/>
      <x:c r="B34" s="9"/>
      <x:c r="C34" s="9"/>
      <x:c r="D34" s="9"/>
    </x:row>
  </x:sheetData>
  <x:mergeCells>
    <x:mergeCell ref="A1:J1"/>
    <x:mergeCell ref="A2:J2"/>
    <x:mergeCell ref="A3:J3"/>
    <x:mergeCell ref="A4:J4"/>
    <x:mergeCell ref="A19:J19"/>
    <x:mergeCell ref="E20:J24"/>
    <x:mergeCell ref="A25:J25"/>
    <x:mergeCell ref="A27:J27"/>
    <x:mergeCell ref="A29:J29"/>
  </x:mergeCells>
  <x:dataValidations count="3">
    <x:dataValidation type="list" sqref="C6:C17">
      <x:formula1>"Да,Нет"</x:formula1>
    </x:dataValidation>
    <x:dataValidation type="list" sqref="D6:D17">
      <x:formula1>"Подтверждено,Отклонение,Нет ответа"</x:formula1>
    </x:dataValidation>
    <x:dataValidation type="list" sqref="F6:F17">
      <x:formula1>"Соответствует,Согласовано,Отклонено,Ожидает"</x:formula1>
    </x:dataValidation>
  </x:dataValidations>
  <x:pageMargins left="0.7" right="0.7" top="0.75" bottom="0.75" header="0.3" footer="0.3"/>
</x:worksheet>
</file>